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7711e4640cd8820/Engineering Possibilities/Marketing/Templates ^0 Worksheets/Lean Pathway/"/>
    </mc:Choice>
  </mc:AlternateContent>
  <xr:revisionPtr revIDLastSave="24" documentId="8_{E884EAFF-E0F8-4889-BF28-F612649630D2}" xr6:coauthVersionLast="47" xr6:coauthVersionMax="47" xr10:uidLastSave="{778D65FB-8822-453B-8332-845AE8C745D8}"/>
  <bookViews>
    <workbookView xWindow="-7260" yWindow="-21710" windowWidth="38620" windowHeight="21100" xr2:uid="{B8933260-80C3-446A-9046-D55A18139984}"/>
  </bookViews>
  <sheets>
    <sheet name="5S Audit" sheetId="1" r:id="rId1"/>
    <sheet name="Data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4" i="2" l="1" a="1"/>
  <c r="B24" i="2" s="1"/>
  <c r="B25" i="2" a="1"/>
  <c r="B25" i="2" s="1"/>
  <c r="B26" i="2" a="1"/>
  <c r="B26" i="2" s="1"/>
  <c r="B27" i="2" a="1"/>
  <c r="B27" i="2" s="1"/>
  <c r="B13" i="2" a="1"/>
  <c r="B13" i="2" s="1"/>
  <c r="B14" i="2" a="1"/>
  <c r="B14" i="2" s="1"/>
  <c r="B15" i="2" a="1"/>
  <c r="B15" i="2" s="1"/>
  <c r="B16" i="2" a="1"/>
  <c r="B16" i="2" s="1"/>
  <c r="B17" i="2" a="1"/>
  <c r="B17" i="2" s="1"/>
  <c r="B18" i="2" a="1"/>
  <c r="B18" i="2" s="1"/>
  <c r="B19" i="2" a="1"/>
  <c r="B19" i="2" s="1"/>
  <c r="B20" i="2" a="1"/>
  <c r="B20" i="2" s="1"/>
  <c r="B21" i="2" a="1"/>
  <c r="B21" i="2" s="1"/>
  <c r="B22" i="2" a="1"/>
  <c r="B22" i="2" s="1"/>
  <c r="B23" i="2" a="1"/>
  <c r="B23" i="2" s="1"/>
  <c r="B4" i="2" a="1"/>
  <c r="B4" i="2" s="1"/>
  <c r="B5" i="2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B3" i="2" a="1"/>
  <c r="B3" i="2" s="1"/>
  <c r="Y15" i="1"/>
  <c r="G3" i="2" s="1" a="1"/>
  <c r="G3" i="2" s="1"/>
  <c r="Y22" i="1"/>
  <c r="G4" i="2" s="1" a="1"/>
  <c r="G4" i="2" s="1"/>
  <c r="Y29" i="1"/>
  <c r="G5" i="2" s="1" a="1"/>
  <c r="G5" i="2" s="1"/>
  <c r="Y36" i="1"/>
  <c r="G6" i="2" s="1" a="1"/>
  <c r="G6" i="2" s="1"/>
  <c r="Y43" i="1"/>
  <c r="G7" i="2" s="1" a="1"/>
  <c r="G7" i="2" s="1"/>
  <c r="L4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<sst xmlns="http://schemas.openxmlformats.org/spreadsheetml/2006/main" count="64" uniqueCount="63">
  <si>
    <t>5S Audit</t>
  </si>
  <si>
    <t>Sort</t>
  </si>
  <si>
    <t>Shine</t>
  </si>
  <si>
    <t>Standardize</t>
  </si>
  <si>
    <t>Sustain</t>
  </si>
  <si>
    <t>4. Are any unnecessary inventory, supplies, parts or materials present?</t>
  </si>
  <si>
    <r>
      <rPr>
        <b/>
        <sz val="11"/>
        <color theme="1"/>
        <rFont val="Calibri"/>
        <family val="2"/>
        <scheme val="minor"/>
      </rPr>
      <t>Sort</t>
    </r>
    <r>
      <rPr>
        <i/>
        <sz val="11"/>
        <color theme="1"/>
        <rFont val="Calibri"/>
        <family val="2"/>
        <scheme val="minor"/>
      </rPr>
      <t xml:space="preserve">
Only what is required, in the quantity required</t>
    </r>
  </si>
  <si>
    <r>
      <rPr>
        <b/>
        <sz val="11"/>
        <color theme="1"/>
        <rFont val="Calibri"/>
        <family val="2"/>
        <scheme val="minor"/>
      </rPr>
      <t>Set In Order</t>
    </r>
    <r>
      <rPr>
        <i/>
        <sz val="11"/>
        <color theme="1"/>
        <rFont val="Calibri"/>
        <family val="2"/>
        <scheme val="minor"/>
      </rPr>
      <t xml:space="preserve">
A place for everything and everything in its place</t>
    </r>
  </si>
  <si>
    <t>1. Is the area clear of unnecessary equipment, tools, supplies, etc?</t>
  </si>
  <si>
    <t>2. Are there unnecessary items on walls, bulletin boards or in aisles?</t>
  </si>
  <si>
    <t>5. Are there any safety hazards present?</t>
  </si>
  <si>
    <r>
      <rPr>
        <b/>
        <sz val="11"/>
        <color theme="1"/>
        <rFont val="Calibri"/>
        <family val="2"/>
        <scheme val="minor"/>
      </rPr>
      <t>Shine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scheme val="minor"/>
      </rPr>
      <t>Everything is clean and in good working condition</t>
    </r>
  </si>
  <si>
    <t>Score</t>
  </si>
  <si>
    <t>Total Sort Score</t>
  </si>
  <si>
    <t>Total Set Score</t>
  </si>
  <si>
    <t>Total Shine Score</t>
  </si>
  <si>
    <t>Total Standardize Score</t>
  </si>
  <si>
    <t>Total Sustain Score</t>
  </si>
  <si>
    <t>Audit Score</t>
  </si>
  <si>
    <t>Previous Audit Score: __________</t>
  </si>
  <si>
    <t>Auditor: ___________________________</t>
  </si>
  <si>
    <t>Area: __________________________</t>
  </si>
  <si>
    <t>4 -</t>
  </si>
  <si>
    <t>Two Deviations identified</t>
  </si>
  <si>
    <t>No Deviations identified</t>
  </si>
  <si>
    <t>One Deviation identified</t>
  </si>
  <si>
    <t>3 -</t>
  </si>
  <si>
    <t>2 -</t>
  </si>
  <si>
    <t>1 -</t>
  </si>
  <si>
    <t xml:space="preserve">0 - </t>
  </si>
  <si>
    <t>Three Deviations identified</t>
  </si>
  <si>
    <t>Greater than Three Deviations identified</t>
  </si>
  <si>
    <r>
      <rPr>
        <b/>
        <sz val="11"/>
        <color theme="1"/>
        <rFont val="Calibri"/>
        <family val="2"/>
        <scheme val="minor"/>
      </rPr>
      <t>Standardize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scheme val="minor"/>
      </rPr>
      <t>Establish a standard way of operating</t>
    </r>
  </si>
  <si>
    <r>
      <rPr>
        <b/>
        <sz val="11"/>
        <color theme="1"/>
        <rFont val="Calibri"/>
        <family val="2"/>
        <scheme val="minor"/>
      </rPr>
      <t>Sustain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scheme val="minor"/>
      </rPr>
      <t>Maintain the gains and continuously improve</t>
    </r>
  </si>
  <si>
    <t xml:space="preserve">Overall 5S Audit Score: </t>
  </si>
  <si>
    <t>6. Does everything have a place?  Is everything in its place?</t>
  </si>
  <si>
    <t>7. Are necessary supplies properly identified by location and labelled?</t>
  </si>
  <si>
    <t>8. Are the maximum and minimum allowable quantities indicated? (Kanban)</t>
  </si>
  <si>
    <t>9. Are tools arranged functionally to facilitate picking them and returning them?</t>
  </si>
  <si>
    <t>10. Are visual indicators present to identify current work</t>
  </si>
  <si>
    <t>11. Is the area clean and tidy?</t>
  </si>
  <si>
    <t>12. Are trash containers emptied routinely?</t>
  </si>
  <si>
    <t>13. Is it clear (understood and communicated) who is responsible for cleaning?</t>
  </si>
  <si>
    <t>14. Are labels and signs clean and unbroken?</t>
  </si>
  <si>
    <t>15. Are cleaning materials readily accessible?</t>
  </si>
  <si>
    <t>16. Are standard 5S maintenance procedures written, clear and actively used?</t>
  </si>
  <si>
    <t>17. Are standard 5S maintenance procedures easily accessible to workers?</t>
  </si>
  <si>
    <t>18. Were the improvement ideas from the last audit implemented?</t>
  </si>
  <si>
    <t>19. Is everyone trained in standard 5S procedures?</t>
  </si>
  <si>
    <t>20. Are regular monthly audits reliably carried out using checklists?</t>
  </si>
  <si>
    <t>21. Is everyone adequately trained in standard 5S procedures?</t>
  </si>
  <si>
    <t>23. Are tools, materials and supplies being stored correctly?</t>
  </si>
  <si>
    <t>24. Are Kanban systems being used effectively?</t>
  </si>
  <si>
    <t>25. Are procedures up to date (within 1 year) and regularly reviewed?</t>
  </si>
  <si>
    <t>Audit Item</t>
  </si>
  <si>
    <t>5S</t>
  </si>
  <si>
    <t>Set</t>
  </si>
  <si>
    <t>5S Audit Results</t>
  </si>
  <si>
    <t>What's Working</t>
  </si>
  <si>
    <t>What's Not Working</t>
  </si>
  <si>
    <t>Opportunities for Improvement</t>
  </si>
  <si>
    <t>3. Are there enough tools, materials and supplies available?</t>
  </si>
  <si>
    <t>22. Has 5S been adopted as a core element of how we do business?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</si>
</sst>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12" xfId="0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2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0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8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73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v>Detailed 5S Audit Results</c:v>
          </c:tx>
          <c:spPr>
            <a:ln w="28575" cap="rnd">
              <a:solidFill>
                <a:srgbClr val="007388"/>
              </a:solidFill>
              <a:round/>
            </a:ln>
            <a:effectLst/>
          </c:spPr>
          <c:marker>
            <c:symbol val="none"/>
          </c:marker>
          <c:val>
            <c:numRef>
              <c:f>Data!$B$3:$B$27</c:f>
              <c:numCache>
                <c:formatCode>General</c:formatCode>
                <c:ptCount val="25"/>
                <c:pt idx="0">
                  <c:v>2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4</c:v>
                </c:pt>
                <c:pt idx="15">
                  <c:v>2</c:v>
                </c:pt>
                <c:pt idx="16">
                  <c:v>3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1</c:v>
                </c:pt>
                <c:pt idx="22">
                  <c:v>4</c:v>
                </c:pt>
                <c:pt idx="23">
                  <c:v>3</c:v>
                </c:pt>
                <c:pt idx="2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78-4216-9995-DCB267707E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8579072"/>
        <c:axId val="1298575792"/>
      </c:radarChart>
      <c:catAx>
        <c:axId val="12985790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75792"/>
        <c:crosses val="autoZero"/>
        <c:auto val="1"/>
        <c:lblAlgn val="ctr"/>
        <c:lblOffset val="100"/>
        <c:noMultiLvlLbl val="0"/>
      </c:catAx>
      <c:valAx>
        <c:axId val="1298575792"/>
        <c:scaling>
          <c:orientation val="minMax"/>
          <c:max val="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7907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5S Audit Results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v>5S Audit Results</c:v>
          </c:tx>
          <c:spPr>
            <a:ln w="28575" cap="rnd">
              <a:solidFill>
                <a:srgbClr val="007388"/>
              </a:solidFill>
              <a:round/>
            </a:ln>
            <a:effectLst/>
          </c:spPr>
          <c:marker>
            <c:symbol val="none"/>
          </c:marker>
          <c:cat>
            <c:strRef>
              <c:f>Data!$F$3:$F$7</c:f>
              <c:strCache>
                <c:ptCount val="5"/>
                <c:pt idx="0">
                  <c:v>Sort</c:v>
                </c:pt>
                <c:pt idx="1">
                  <c:v>Set</c:v>
                </c:pt>
                <c:pt idx="2">
                  <c:v>Shine</c:v>
                </c:pt>
                <c:pt idx="3">
                  <c:v>Standardize</c:v>
                </c:pt>
                <c:pt idx="4">
                  <c:v>Sustain</c:v>
                </c:pt>
              </c:strCache>
            </c:strRef>
          </c:cat>
          <c:val>
            <c:numRef>
              <c:f>Data!$G$3:$G$7</c:f>
              <c:numCache>
                <c:formatCode>General</c:formatCode>
                <c:ptCount val="5"/>
                <c:pt idx="0">
                  <c:v>12</c:v>
                </c:pt>
                <c:pt idx="1">
                  <c:v>13</c:v>
                </c:pt>
                <c:pt idx="2">
                  <c:v>18</c:v>
                </c:pt>
                <c:pt idx="3">
                  <c:v>14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FB-4C3C-B712-3D9941909B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8579072"/>
        <c:axId val="1298575792"/>
      </c:radarChart>
      <c:catAx>
        <c:axId val="129857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75792"/>
        <c:crosses val="autoZero"/>
        <c:auto val="1"/>
        <c:lblAlgn val="ctr"/>
        <c:lblOffset val="100"/>
        <c:noMultiLvlLbl val="0"/>
      </c:catAx>
      <c:valAx>
        <c:axId val="129857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79072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40</xdr:col>
      <xdr:colOff>168275</xdr:colOff>
      <xdr:row>1</xdr:row>
      <xdr:rowOff>130175</xdr:rowOff>
    </xdr:from>
    <xdr:to>
      <xdr:col>53</xdr:col>
      <xdr:colOff>171450</xdr:colOff>
      <xdr:row>14</xdr:row>
      <xdr:rowOff>149225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E0F27C4-7208-4C30-B8ED-6EF36C4B54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82550</xdr:colOff>
      <xdr:row>1</xdr:row>
      <xdr:rowOff>139700</xdr:rowOff>
    </xdr:from>
    <xdr:to>
      <xdr:col>40</xdr:col>
      <xdr:colOff>85725</xdr:colOff>
      <xdr:row>14</xdr:row>
      <xdr:rowOff>158750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A3BCD6D-6738-4A34-A08E-F8B623BD7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15</xdr:col>
      <xdr:colOff>179293</xdr:colOff>
      <xdr:row>3</xdr:row>
      <xdr:rowOff>21336</xdr:rowOff>
    </xdr:from>
    <xdr:to>
      <xdr:col>24</xdr:col>
      <xdr:colOff>54206</xdr:colOff>
      <xdr:row>6</xdr:row>
      <xdr:rowOff>163200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8E0CC8A-7C6A-4F76-AB70-4903E384B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89293" y="633924"/>
          <a:ext cx="2160913" cy="702158"/>
        </a:xfrm>
        <a:prstGeom prst="rect">
          <a:avLst/>
        </a:prstGeom>
      </xdr:spPr>
    </xdr:pic>
    <xdr:clientData/>
  </xdr:twoCellAnchor>
  <xdr:twoCellAnchor editAs="oneCell">
    <xdr:from>
      <xdr:col>0</xdr:col>
      <xdr:colOff>44824</xdr:colOff>
      <xdr:row>3</xdr:row>
      <xdr:rowOff>74703</xdr:rowOff>
    </xdr:from>
    <xdr:to>
      <xdr:col>3</xdr:col>
      <xdr:colOff>222775</xdr:colOff>
      <xdr:row>7</xdr:row>
      <xdr:rowOff>123017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F554808-6964-4E12-84A6-7C9F63C89A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4824" y="687291"/>
          <a:ext cx="939951" cy="7953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F60AC-4C0E-4AC4-A049-D352FE5EAB0C}">
  <dimension ref="A1:BB44"/>
  <sheetViews>
    <sheetView showGridLines="0" tabSelected="1" zoomScale="77" zoomScaleNormal="77" workbookViewId="0">
      <selection activeCell="H21" sqref="H21"/>
    </sheetView>
  </sheetViews>
  <sheetFormatPr defaultRowHeight="14.5" x14ac:dyDescent="0.35"/>
  <cols>
    <col min="1" max="55" width="3.6328125" customWidth="1"/>
  </cols>
  <sheetData>
    <row r="1" spans="1:54" ht="15.5" x14ac:dyDescent="0.3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 t="s">
        <v>57</v>
      </c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</row>
    <row r="2" spans="1:54" ht="18" customHeight="1" x14ac:dyDescent="0.35">
      <c r="A2" t="s">
        <v>21</v>
      </c>
      <c r="J2" t="s">
        <v>20</v>
      </c>
      <c r="T2" t="s">
        <v>19</v>
      </c>
    </row>
    <row r="4" spans="1:54" x14ac:dyDescent="0.35">
      <c r="E4" s="1" t="s">
        <v>22</v>
      </c>
      <c r="F4" t="s">
        <v>24</v>
      </c>
    </row>
    <row r="5" spans="1:54" x14ac:dyDescent="0.35">
      <c r="E5" s="1" t="s">
        <v>26</v>
      </c>
      <c r="F5" t="s">
        <v>25</v>
      </c>
    </row>
    <row r="6" spans="1:54" x14ac:dyDescent="0.35">
      <c r="E6" s="1" t="s">
        <v>27</v>
      </c>
      <c r="F6" t="s">
        <v>23</v>
      </c>
    </row>
    <row r="7" spans="1:54" x14ac:dyDescent="0.35">
      <c r="E7" s="1" t="s">
        <v>28</v>
      </c>
      <c r="F7" t="s">
        <v>30</v>
      </c>
    </row>
    <row r="8" spans="1:54" x14ac:dyDescent="0.35">
      <c r="E8" s="1" t="s">
        <v>29</v>
      </c>
      <c r="F8" t="s">
        <v>31</v>
      </c>
    </row>
    <row r="9" spans="1:54" x14ac:dyDescent="0.35">
      <c r="Y9" s="29" t="s">
        <v>18</v>
      </c>
      <c r="Z9" s="29"/>
      <c r="AA9" s="29"/>
    </row>
    <row r="10" spans="1:54" ht="19" customHeight="1" x14ac:dyDescent="0.35">
      <c r="A10" s="18" t="s">
        <v>6</v>
      </c>
      <c r="B10" s="18"/>
      <c r="C10" s="18"/>
      <c r="D10" s="18"/>
      <c r="E10" s="18"/>
      <c r="F10" s="8" t="s">
        <v>8</v>
      </c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30">
        <v>2</v>
      </c>
      <c r="Z10" s="30"/>
      <c r="AA10" s="30"/>
    </row>
    <row r="11" spans="1:54" ht="19" customHeight="1" x14ac:dyDescent="0.35">
      <c r="A11" s="18"/>
      <c r="B11" s="18"/>
      <c r="C11" s="18"/>
      <c r="D11" s="18"/>
      <c r="E11" s="18"/>
      <c r="F11" s="8" t="s">
        <v>9</v>
      </c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30">
        <v>4</v>
      </c>
      <c r="Z11" s="30"/>
      <c r="AA11" s="30"/>
    </row>
    <row r="12" spans="1:54" ht="19" customHeight="1" x14ac:dyDescent="0.35">
      <c r="A12" s="18"/>
      <c r="B12" s="18"/>
      <c r="C12" s="18"/>
      <c r="D12" s="18"/>
      <c r="E12" s="18"/>
      <c r="F12" s="10" t="s">
        <v>61</v>
      </c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30">
        <v>3</v>
      </c>
      <c r="Z12" s="30"/>
      <c r="AA12" s="30"/>
    </row>
    <row r="13" spans="1:54" ht="19" customHeight="1" x14ac:dyDescent="0.35">
      <c r="A13" s="18"/>
      <c r="B13" s="18"/>
      <c r="C13" s="18"/>
      <c r="D13" s="18"/>
      <c r="E13" s="18"/>
      <c r="F13" s="8" t="s">
        <v>5</v>
      </c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30">
        <v>2</v>
      </c>
      <c r="Z13" s="30"/>
      <c r="AA13" s="30"/>
    </row>
    <row r="14" spans="1:54" ht="19" customHeight="1" x14ac:dyDescent="0.35">
      <c r="A14" s="18"/>
      <c r="B14" s="18"/>
      <c r="C14" s="18"/>
      <c r="D14" s="18"/>
      <c r="E14" s="18"/>
      <c r="F14" s="13" t="s">
        <v>10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30">
        <v>1</v>
      </c>
      <c r="Z14" s="30"/>
      <c r="AA14" s="30"/>
    </row>
    <row r="15" spans="1:54" ht="20" customHeight="1" x14ac:dyDescent="0.35">
      <c r="A15" s="2"/>
      <c r="B15" s="2"/>
      <c r="C15" s="2"/>
      <c r="D15" s="2"/>
      <c r="E15" s="2"/>
      <c r="X15" s="5" t="s">
        <v>13</v>
      </c>
      <c r="Y15" s="31">
        <f>SUM(Y10:AA14)</f>
        <v>12</v>
      </c>
      <c r="Z15" s="31"/>
      <c r="AA15" s="31"/>
    </row>
    <row r="16" spans="1:54" ht="5" customHeight="1" x14ac:dyDescent="0.35">
      <c r="A16" s="2"/>
      <c r="B16" s="2"/>
      <c r="C16" s="2"/>
      <c r="D16" s="2"/>
      <c r="E16" s="2"/>
      <c r="X16" s="5"/>
      <c r="Y16" s="6"/>
      <c r="Z16" s="6"/>
      <c r="AA16" s="6"/>
    </row>
    <row r="17" spans="1:54" ht="19" customHeight="1" x14ac:dyDescent="0.35">
      <c r="A17" s="19" t="s">
        <v>7</v>
      </c>
      <c r="B17" s="19"/>
      <c r="C17" s="19"/>
      <c r="D17" s="19"/>
      <c r="E17" s="19"/>
      <c r="F17" s="10" t="s">
        <v>35</v>
      </c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2"/>
      <c r="Y17" s="30">
        <v>1</v>
      </c>
      <c r="Z17" s="30"/>
      <c r="AA17" s="30"/>
      <c r="AB17" s="48" t="s">
        <v>58</v>
      </c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50"/>
    </row>
    <row r="18" spans="1:54" ht="19" customHeight="1" x14ac:dyDescent="0.35">
      <c r="A18" s="19"/>
      <c r="B18" s="19"/>
      <c r="C18" s="19"/>
      <c r="D18" s="19"/>
      <c r="E18" s="19"/>
      <c r="F18" s="10" t="s">
        <v>36</v>
      </c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2"/>
      <c r="Y18" s="30">
        <v>3</v>
      </c>
      <c r="Z18" s="30"/>
      <c r="AA18" s="30"/>
      <c r="AB18" s="42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4"/>
    </row>
    <row r="19" spans="1:54" ht="19" customHeight="1" x14ac:dyDescent="0.35">
      <c r="A19" s="19"/>
      <c r="B19" s="19"/>
      <c r="C19" s="19"/>
      <c r="D19" s="19"/>
      <c r="E19" s="19"/>
      <c r="F19" s="8" t="s">
        <v>37</v>
      </c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7"/>
      <c r="Y19" s="30">
        <v>4</v>
      </c>
      <c r="Z19" s="30"/>
      <c r="AA19" s="30"/>
      <c r="AB19" s="42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4"/>
    </row>
    <row r="20" spans="1:54" ht="19" customHeight="1" x14ac:dyDescent="0.35">
      <c r="A20" s="19"/>
      <c r="B20" s="19"/>
      <c r="C20" s="19"/>
      <c r="D20" s="19"/>
      <c r="E20" s="19"/>
      <c r="F20" s="13" t="s">
        <v>38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5"/>
      <c r="Y20" s="30">
        <v>3</v>
      </c>
      <c r="Z20" s="30"/>
      <c r="AA20" s="30"/>
      <c r="AB20" s="42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4"/>
    </row>
    <row r="21" spans="1:54" ht="19" customHeight="1" x14ac:dyDescent="0.35">
      <c r="A21" s="19"/>
      <c r="B21" s="19"/>
      <c r="C21" s="19"/>
      <c r="D21" s="19"/>
      <c r="E21" s="19"/>
      <c r="F21" s="13" t="s">
        <v>39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5"/>
      <c r="Y21" s="30">
        <v>2</v>
      </c>
      <c r="Z21" s="30"/>
      <c r="AA21" s="30"/>
      <c r="AB21" s="42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4"/>
    </row>
    <row r="22" spans="1:54" ht="20" customHeight="1" x14ac:dyDescent="0.35">
      <c r="X22" s="5" t="s">
        <v>14</v>
      </c>
      <c r="Y22" s="31">
        <f>SUM(Y17:AA21)</f>
        <v>13</v>
      </c>
      <c r="Z22" s="31"/>
      <c r="AA22" s="31"/>
      <c r="AB22" s="42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4"/>
    </row>
    <row r="23" spans="1:54" ht="5" customHeight="1" x14ac:dyDescent="0.35">
      <c r="A23" s="2"/>
      <c r="B23" s="2"/>
      <c r="C23" s="2"/>
      <c r="D23" s="2"/>
      <c r="E23" s="2"/>
      <c r="X23" s="5"/>
      <c r="Y23" s="6"/>
      <c r="Z23" s="6"/>
      <c r="AA23" s="6"/>
      <c r="AB23" s="42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4"/>
    </row>
    <row r="24" spans="1:54" ht="19" customHeight="1" x14ac:dyDescent="0.35">
      <c r="A24" s="20" t="s">
        <v>11</v>
      </c>
      <c r="B24" s="21"/>
      <c r="C24" s="21"/>
      <c r="D24" s="21"/>
      <c r="E24" s="22"/>
      <c r="F24" s="11" t="s">
        <v>40</v>
      </c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2"/>
      <c r="Y24" s="30">
        <v>4</v>
      </c>
      <c r="Z24" s="30"/>
      <c r="AA24" s="30"/>
      <c r="AB24" s="42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43"/>
      <c r="AO24" s="43"/>
      <c r="AP24" s="43"/>
      <c r="AQ24" s="43"/>
      <c r="AR24" s="43"/>
      <c r="AS24" s="43"/>
      <c r="AT24" s="43"/>
      <c r="AU24" s="43"/>
      <c r="AV24" s="43"/>
      <c r="AW24" s="43"/>
      <c r="AX24" s="43"/>
      <c r="AY24" s="43"/>
      <c r="AZ24" s="43"/>
      <c r="BA24" s="43"/>
      <c r="BB24" s="44"/>
    </row>
    <row r="25" spans="1:54" ht="19" customHeight="1" x14ac:dyDescent="0.35">
      <c r="A25" s="23"/>
      <c r="B25" s="24"/>
      <c r="C25" s="24"/>
      <c r="D25" s="24"/>
      <c r="E25" s="25"/>
      <c r="F25" s="10" t="s">
        <v>41</v>
      </c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2"/>
      <c r="Y25" s="30">
        <v>3</v>
      </c>
      <c r="Z25" s="30"/>
      <c r="AA25" s="30"/>
      <c r="AB25" s="45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7"/>
    </row>
    <row r="26" spans="1:54" ht="19" customHeight="1" x14ac:dyDescent="0.35">
      <c r="A26" s="23"/>
      <c r="B26" s="24"/>
      <c r="C26" s="24"/>
      <c r="D26" s="24"/>
      <c r="E26" s="25"/>
      <c r="F26" s="8" t="s">
        <v>42</v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7"/>
      <c r="Y26" s="30">
        <v>3</v>
      </c>
      <c r="Z26" s="30"/>
      <c r="AA26" s="30"/>
    </row>
    <row r="27" spans="1:54" ht="19" customHeight="1" x14ac:dyDescent="0.35">
      <c r="A27" s="23"/>
      <c r="B27" s="24"/>
      <c r="C27" s="24"/>
      <c r="D27" s="24"/>
      <c r="E27" s="25"/>
      <c r="F27" s="13" t="s">
        <v>43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5"/>
      <c r="Y27" s="30">
        <v>4</v>
      </c>
      <c r="Z27" s="30"/>
      <c r="AA27" s="30"/>
      <c r="AB27" s="48" t="s">
        <v>59</v>
      </c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50"/>
    </row>
    <row r="28" spans="1:54" ht="19" customHeight="1" x14ac:dyDescent="0.35">
      <c r="A28" s="26"/>
      <c r="B28" s="27"/>
      <c r="C28" s="27"/>
      <c r="D28" s="27"/>
      <c r="E28" s="28"/>
      <c r="F28" s="14" t="s">
        <v>44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5"/>
      <c r="Y28" s="30">
        <v>4</v>
      </c>
      <c r="Z28" s="30"/>
      <c r="AA28" s="30"/>
      <c r="AB28" s="42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4"/>
    </row>
    <row r="29" spans="1:54" ht="20" customHeight="1" x14ac:dyDescent="0.35">
      <c r="A29" s="4"/>
      <c r="B29" s="4"/>
      <c r="C29" s="4"/>
      <c r="D29" s="4"/>
      <c r="E29" s="4"/>
      <c r="X29" s="5" t="s">
        <v>15</v>
      </c>
      <c r="Y29" s="31">
        <f>SUM(Y24:AA28)</f>
        <v>18</v>
      </c>
      <c r="Z29" s="31"/>
      <c r="AA29" s="31"/>
      <c r="AB29" s="42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4"/>
    </row>
    <row r="30" spans="1:54" ht="5" customHeight="1" x14ac:dyDescent="0.35">
      <c r="A30" s="4"/>
      <c r="B30" s="4"/>
      <c r="C30" s="4"/>
      <c r="D30" s="4"/>
      <c r="E30" s="4"/>
      <c r="X30" s="5"/>
      <c r="Y30" s="6"/>
      <c r="Z30" s="6"/>
      <c r="AA30" s="6"/>
      <c r="AB30" s="42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4"/>
    </row>
    <row r="31" spans="1:54" ht="19" customHeight="1" x14ac:dyDescent="0.35">
      <c r="A31" s="20" t="s">
        <v>32</v>
      </c>
      <c r="B31" s="21"/>
      <c r="C31" s="21"/>
      <c r="D31" s="21"/>
      <c r="E31" s="22"/>
      <c r="F31" s="10" t="s">
        <v>45</v>
      </c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2"/>
      <c r="Y31" s="30">
        <v>2</v>
      </c>
      <c r="Z31" s="30"/>
      <c r="AA31" s="30"/>
      <c r="AB31" s="42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4"/>
    </row>
    <row r="32" spans="1:54" ht="19" customHeight="1" x14ac:dyDescent="0.35">
      <c r="A32" s="23"/>
      <c r="B32" s="24"/>
      <c r="C32" s="24"/>
      <c r="D32" s="24"/>
      <c r="E32" s="25"/>
      <c r="F32" s="10" t="s">
        <v>46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2"/>
      <c r="Y32" s="30">
        <v>3</v>
      </c>
      <c r="Z32" s="30"/>
      <c r="AA32" s="30"/>
      <c r="AB32" s="42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4"/>
    </row>
    <row r="33" spans="1:54" ht="19" customHeight="1" x14ac:dyDescent="0.35">
      <c r="A33" s="23"/>
      <c r="B33" s="24"/>
      <c r="C33" s="24"/>
      <c r="D33" s="24"/>
      <c r="E33" s="25"/>
      <c r="F33" s="8" t="s">
        <v>47</v>
      </c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7"/>
      <c r="Y33" s="30">
        <v>2</v>
      </c>
      <c r="Z33" s="30"/>
      <c r="AA33" s="30"/>
      <c r="AB33" s="42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4"/>
    </row>
    <row r="34" spans="1:54" ht="19" customHeight="1" x14ac:dyDescent="0.35">
      <c r="A34" s="23"/>
      <c r="B34" s="24"/>
      <c r="C34" s="24"/>
      <c r="D34" s="24"/>
      <c r="E34" s="25"/>
      <c r="F34" s="13" t="s">
        <v>48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5"/>
      <c r="Y34" s="30">
        <v>4</v>
      </c>
      <c r="Z34" s="30"/>
      <c r="AA34" s="30"/>
      <c r="AB34" s="42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4"/>
    </row>
    <row r="35" spans="1:54" ht="19" customHeight="1" x14ac:dyDescent="0.35">
      <c r="A35" s="26"/>
      <c r="B35" s="27"/>
      <c r="C35" s="27"/>
      <c r="D35" s="27"/>
      <c r="E35" s="28"/>
      <c r="F35" s="13" t="s">
        <v>49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5"/>
      <c r="Y35" s="30">
        <v>3</v>
      </c>
      <c r="Z35" s="30"/>
      <c r="AA35" s="30"/>
      <c r="AB35" s="45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7"/>
    </row>
    <row r="36" spans="1:54" ht="20" customHeight="1" x14ac:dyDescent="0.35">
      <c r="A36" s="4"/>
      <c r="B36" s="4"/>
      <c r="C36" s="4"/>
      <c r="D36" s="4"/>
      <c r="E36" s="4"/>
      <c r="X36" s="5" t="s">
        <v>16</v>
      </c>
      <c r="Y36" s="31">
        <f>SUM(Y31:AA35)</f>
        <v>14</v>
      </c>
      <c r="Z36" s="31"/>
      <c r="AA36" s="31"/>
    </row>
    <row r="37" spans="1:54" ht="5" customHeight="1" x14ac:dyDescent="0.35">
      <c r="A37" s="4"/>
      <c r="B37" s="4"/>
      <c r="C37" s="4"/>
      <c r="D37" s="4"/>
      <c r="E37" s="4"/>
      <c r="X37" s="5"/>
      <c r="Y37" s="16"/>
      <c r="Z37" s="16"/>
      <c r="AA37" s="16"/>
      <c r="AB37" s="51" t="s">
        <v>60</v>
      </c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3"/>
    </row>
    <row r="38" spans="1:54" ht="19" customHeight="1" x14ac:dyDescent="0.35">
      <c r="A38" s="20" t="s">
        <v>33</v>
      </c>
      <c r="B38" s="21"/>
      <c r="C38" s="21"/>
      <c r="D38" s="21"/>
      <c r="E38" s="22"/>
      <c r="F38" s="11" t="s">
        <v>50</v>
      </c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2"/>
      <c r="Y38" s="30">
        <v>2</v>
      </c>
      <c r="Z38" s="30"/>
      <c r="AA38" s="30"/>
      <c r="AB38" s="42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4"/>
    </row>
    <row r="39" spans="1:54" ht="19" customHeight="1" x14ac:dyDescent="0.35">
      <c r="A39" s="23"/>
      <c r="B39" s="24"/>
      <c r="C39" s="24"/>
      <c r="D39" s="24"/>
      <c r="E39" s="25"/>
      <c r="F39" s="10" t="s">
        <v>62</v>
      </c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2"/>
      <c r="Y39" s="30">
        <v>1</v>
      </c>
      <c r="Z39" s="30"/>
      <c r="AA39" s="30"/>
      <c r="AB39" s="36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8"/>
    </row>
    <row r="40" spans="1:54" ht="19" customHeight="1" x14ac:dyDescent="0.35">
      <c r="A40" s="23"/>
      <c r="B40" s="24"/>
      <c r="C40" s="24"/>
      <c r="D40" s="24"/>
      <c r="E40" s="25"/>
      <c r="F40" s="8" t="s">
        <v>51</v>
      </c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7"/>
      <c r="Y40" s="30">
        <v>4</v>
      </c>
      <c r="Z40" s="30"/>
      <c r="AA40" s="30"/>
      <c r="AB40" s="36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8"/>
    </row>
    <row r="41" spans="1:54" ht="19" customHeight="1" x14ac:dyDescent="0.35">
      <c r="A41" s="23"/>
      <c r="B41" s="24"/>
      <c r="C41" s="24"/>
      <c r="D41" s="24"/>
      <c r="E41" s="25"/>
      <c r="F41" s="13" t="s">
        <v>52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5"/>
      <c r="Y41" s="30">
        <v>3</v>
      </c>
      <c r="Z41" s="30"/>
      <c r="AA41" s="30"/>
      <c r="AB41" s="36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8"/>
    </row>
    <row r="42" spans="1:54" ht="19" customHeight="1" x14ac:dyDescent="0.35">
      <c r="A42" s="26"/>
      <c r="B42" s="27"/>
      <c r="C42" s="27"/>
      <c r="D42" s="27"/>
      <c r="E42" s="28"/>
      <c r="F42" s="13" t="s">
        <v>53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5"/>
      <c r="Y42" s="30">
        <v>2</v>
      </c>
      <c r="Z42" s="30"/>
      <c r="AA42" s="30"/>
      <c r="AB42" s="36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8"/>
    </row>
    <row r="43" spans="1:54" ht="20" customHeight="1" thickBot="1" x14ac:dyDescent="0.4">
      <c r="X43" s="5" t="s">
        <v>17</v>
      </c>
      <c r="Y43" s="31">
        <f>SUM(Y38:AA42)</f>
        <v>12</v>
      </c>
      <c r="Z43" s="31"/>
      <c r="AA43" s="31"/>
      <c r="AB43" s="36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8"/>
    </row>
    <row r="44" spans="1:54" ht="22" customHeight="1" thickBot="1" x14ac:dyDescent="0.4">
      <c r="K44" s="17" t="s">
        <v>34</v>
      </c>
      <c r="L44" s="33" t="str">
        <f>(Y43+Y36+Y29+Y22+Y15)&amp;"%"</f>
        <v>69%</v>
      </c>
      <c r="M44" s="34"/>
      <c r="N44" s="35"/>
      <c r="AB44" s="39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1"/>
    </row>
  </sheetData>
  <mergeCells count="45">
    <mergeCell ref="AB39:BB44"/>
    <mergeCell ref="AB18:BB25"/>
    <mergeCell ref="AB17:BB17"/>
    <mergeCell ref="AB28:BB35"/>
    <mergeCell ref="AB27:BB27"/>
    <mergeCell ref="AB37:BB38"/>
    <mergeCell ref="A1:AA1"/>
    <mergeCell ref="L44:N44"/>
    <mergeCell ref="AB1:BB1"/>
    <mergeCell ref="Y42:AA42"/>
    <mergeCell ref="Y22:AA22"/>
    <mergeCell ref="Y29:AA29"/>
    <mergeCell ref="Y36:AA36"/>
    <mergeCell ref="Y43:AA43"/>
    <mergeCell ref="Y35:AA35"/>
    <mergeCell ref="Y38:AA38"/>
    <mergeCell ref="Y39:AA39"/>
    <mergeCell ref="Y40:AA40"/>
    <mergeCell ref="Y41:AA41"/>
    <mergeCell ref="Y28:AA28"/>
    <mergeCell ref="Y31:AA31"/>
    <mergeCell ref="Y32:AA32"/>
    <mergeCell ref="Y33:AA33"/>
    <mergeCell ref="Y34:AA34"/>
    <mergeCell ref="Y21:AA21"/>
    <mergeCell ref="Y24:AA24"/>
    <mergeCell ref="Y25:AA25"/>
    <mergeCell ref="Y26:AA26"/>
    <mergeCell ref="Y27:AA27"/>
    <mergeCell ref="Y14:AA14"/>
    <mergeCell ref="Y17:AA17"/>
    <mergeCell ref="Y18:AA18"/>
    <mergeCell ref="Y19:AA19"/>
    <mergeCell ref="Y20:AA20"/>
    <mergeCell ref="Y15:AA15"/>
    <mergeCell ref="Y9:AA9"/>
    <mergeCell ref="Y10:AA10"/>
    <mergeCell ref="Y11:AA11"/>
    <mergeCell ref="Y12:AA12"/>
    <mergeCell ref="Y13:AA13"/>
    <mergeCell ref="A10:E14"/>
    <mergeCell ref="A17:E21"/>
    <mergeCell ref="A24:E28"/>
    <mergeCell ref="A31:E35"/>
    <mergeCell ref="A38:E42"/>
  </mergeCells>
  <printOptions horizontalCentered="1" verticalCentered="1"/>
  <pageMargins left="0.3" right="0.3" top="0.25" bottom="0.25" header="0.3" footer="0.3"/>
  <pageSetup orientation="portrait" horizontalDpi="4294967293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2052D-DC29-46EE-80FF-EFDB74895F76}">
  <dimension ref="A2:I27"/>
  <sheetViews>
    <sheetView workbookViewId="0">
      <selection activeCell="B36" sqref="B36"/>
    </sheetView>
  </sheetViews>
  <sheetFormatPr defaultRowHeight="14.5" x14ac:dyDescent="0.35"/>
  <cols>
    <col min="1" max="1" width="9.7265625" bestFit="1" customWidth="1"/>
    <col min="3" max="4" width="0" hidden="1" customWidth="1"/>
    <col min="6" max="6" width="10.6328125" bestFit="1" customWidth="1"/>
    <col min="8" max="9" width="0" hidden="1" customWidth="1"/>
  </cols>
  <sheetData>
    <row r="2" spans="1:9" x14ac:dyDescent="0.35">
      <c r="A2" s="3" t="s">
        <v>54</v>
      </c>
      <c r="B2" s="3" t="s">
        <v>12</v>
      </c>
      <c r="F2" s="3" t="s">
        <v>55</v>
      </c>
      <c r="G2" s="3" t="s">
        <v>12</v>
      </c>
    </row>
    <row r="3" spans="1:9" x14ac:dyDescent="0.35">
      <c r="A3" s="1">
        <v>1</v>
      </c>
      <c r="B3" s="1" cm="1">
        <f t="array" ref="B3:D3">'5S Audit'!Y10:AA10</f>
        <v>2</v>
      </c>
      <c r="C3">
        <v>0</v>
      </c>
      <c r="D3">
        <v>0</v>
      </c>
      <c r="F3" t="s">
        <v>1</v>
      </c>
      <c r="G3" s="1" cm="1">
        <f t="array" ref="G3:I3">'5S Audit'!Y15:AA15</f>
        <v>12</v>
      </c>
      <c r="H3">
        <v>0</v>
      </c>
      <c r="I3">
        <v>0</v>
      </c>
    </row>
    <row r="4" spans="1:9" x14ac:dyDescent="0.35">
      <c r="A4" s="1">
        <v>2</v>
      </c>
      <c r="B4" s="1" cm="1">
        <f t="array" ref="B4:D4">'5S Audit'!Y11:AA11</f>
        <v>4</v>
      </c>
      <c r="C4">
        <v>0</v>
      </c>
      <c r="D4">
        <v>0</v>
      </c>
      <c r="F4" t="s">
        <v>56</v>
      </c>
      <c r="G4" s="1" cm="1">
        <f t="array" ref="G4:I4">'5S Audit'!Y22:AA22</f>
        <v>13</v>
      </c>
      <c r="H4">
        <v>0</v>
      </c>
      <c r="I4">
        <v>0</v>
      </c>
    </row>
    <row r="5" spans="1:9" x14ac:dyDescent="0.35">
      <c r="A5" s="1">
        <v>3</v>
      </c>
      <c r="B5" s="1" cm="1">
        <f t="array" ref="B5:D5">'5S Audit'!Y12:AA12</f>
        <v>3</v>
      </c>
      <c r="C5">
        <v>0</v>
      </c>
      <c r="D5">
        <v>0</v>
      </c>
      <c r="F5" t="s">
        <v>2</v>
      </c>
      <c r="G5" s="1" cm="1">
        <f t="array" ref="G5:I5">'5S Audit'!Y29:AA29</f>
        <v>18</v>
      </c>
      <c r="H5">
        <v>0</v>
      </c>
      <c r="I5">
        <v>0</v>
      </c>
    </row>
    <row r="6" spans="1:9" x14ac:dyDescent="0.35">
      <c r="A6" s="1">
        <v>4</v>
      </c>
      <c r="B6" s="1" cm="1">
        <f t="array" ref="B6:D6">'5S Audit'!Y13:AA13</f>
        <v>2</v>
      </c>
      <c r="C6">
        <v>0</v>
      </c>
      <c r="D6">
        <v>0</v>
      </c>
      <c r="F6" t="s">
        <v>3</v>
      </c>
      <c r="G6" s="1" cm="1">
        <f t="array" ref="G6:I6">'5S Audit'!Y36:AA36</f>
        <v>14</v>
      </c>
      <c r="H6">
        <v>0</v>
      </c>
      <c r="I6">
        <v>0</v>
      </c>
    </row>
    <row r="7" spans="1:9" x14ac:dyDescent="0.35">
      <c r="A7" s="1">
        <v>5</v>
      </c>
      <c r="B7" s="1" cm="1">
        <f t="array" ref="B7:D7">'5S Audit'!Y14:AA14</f>
        <v>1</v>
      </c>
      <c r="C7">
        <v>0</v>
      </c>
      <c r="D7">
        <v>0</v>
      </c>
      <c r="F7" t="s">
        <v>4</v>
      </c>
      <c r="G7" s="1" cm="1">
        <f t="array" ref="G7:I7">'5S Audit'!Y43:AA43</f>
        <v>12</v>
      </c>
      <c r="H7">
        <v>0</v>
      </c>
      <c r="I7">
        <v>0</v>
      </c>
    </row>
    <row r="8" spans="1:9" x14ac:dyDescent="0.35">
      <c r="A8" s="1">
        <v>6</v>
      </c>
      <c r="B8" s="1" cm="1">
        <f t="array" ref="B8:D8">'5S Audit'!Y17:AA17</f>
        <v>1</v>
      </c>
      <c r="C8">
        <v>0</v>
      </c>
      <c r="D8">
        <v>0</v>
      </c>
    </row>
    <row r="9" spans="1:9" x14ac:dyDescent="0.35">
      <c r="A9" s="1">
        <v>7</v>
      </c>
      <c r="B9" s="1" cm="1">
        <f t="array" ref="B9:D9">'5S Audit'!Y18:AA18</f>
        <v>3</v>
      </c>
      <c r="C9">
        <v>0</v>
      </c>
      <c r="D9">
        <v>0</v>
      </c>
    </row>
    <row r="10" spans="1:9" x14ac:dyDescent="0.35">
      <c r="A10" s="1">
        <v>8</v>
      </c>
      <c r="B10" s="1" cm="1">
        <f t="array" ref="B10:D10">'5S Audit'!Y19:AA19</f>
        <v>4</v>
      </c>
      <c r="C10">
        <v>0</v>
      </c>
      <c r="D10">
        <v>0</v>
      </c>
    </row>
    <row r="11" spans="1:9" x14ac:dyDescent="0.35">
      <c r="A11" s="1">
        <v>9</v>
      </c>
      <c r="B11" s="1" cm="1">
        <f t="array" ref="B11:D11">'5S Audit'!Y20:AA20</f>
        <v>3</v>
      </c>
      <c r="C11">
        <v>0</v>
      </c>
      <c r="D11">
        <v>0</v>
      </c>
    </row>
    <row r="12" spans="1:9" x14ac:dyDescent="0.35">
      <c r="A12" s="1">
        <v>10</v>
      </c>
      <c r="B12" s="1" cm="1">
        <f t="array" ref="B12:D12">'5S Audit'!Y21:AA21</f>
        <v>2</v>
      </c>
      <c r="C12">
        <v>0</v>
      </c>
      <c r="D12">
        <v>0</v>
      </c>
    </row>
    <row r="13" spans="1:9" x14ac:dyDescent="0.35">
      <c r="A13" s="1">
        <v>11</v>
      </c>
      <c r="B13" s="1" cm="1">
        <f t="array" ref="B13:D13">'5S Audit'!Y24:AA24</f>
        <v>4</v>
      </c>
      <c r="C13">
        <v>0</v>
      </c>
      <c r="D13">
        <v>0</v>
      </c>
    </row>
    <row r="14" spans="1:9" x14ac:dyDescent="0.35">
      <c r="A14" s="1">
        <v>12</v>
      </c>
      <c r="B14" s="1" cm="1">
        <f t="array" ref="B14:D14">'5S Audit'!Y25:AA25</f>
        <v>3</v>
      </c>
      <c r="C14">
        <v>0</v>
      </c>
      <c r="D14">
        <v>0</v>
      </c>
    </row>
    <row r="15" spans="1:9" x14ac:dyDescent="0.35">
      <c r="A15" s="1">
        <v>13</v>
      </c>
      <c r="B15" s="1" cm="1">
        <f t="array" ref="B15:D15">'5S Audit'!Y26:AA26</f>
        <v>3</v>
      </c>
      <c r="C15">
        <v>0</v>
      </c>
      <c r="D15">
        <v>0</v>
      </c>
    </row>
    <row r="16" spans="1:9" x14ac:dyDescent="0.35">
      <c r="A16" s="1">
        <v>14</v>
      </c>
      <c r="B16" s="1" cm="1">
        <f t="array" ref="B16:D16">'5S Audit'!Y27:AA27</f>
        <v>4</v>
      </c>
      <c r="C16">
        <v>0</v>
      </c>
      <c r="D16">
        <v>0</v>
      </c>
    </row>
    <row r="17" spans="1:4" x14ac:dyDescent="0.35">
      <c r="A17" s="1">
        <v>15</v>
      </c>
      <c r="B17" s="1" cm="1">
        <f t="array" ref="B17:D17">'5S Audit'!Y28:AA28</f>
        <v>4</v>
      </c>
      <c r="C17">
        <v>0</v>
      </c>
      <c r="D17">
        <v>0</v>
      </c>
    </row>
    <row r="18" spans="1:4" x14ac:dyDescent="0.35">
      <c r="A18" s="1">
        <v>16</v>
      </c>
      <c r="B18" s="1" cm="1">
        <f t="array" ref="B18:D18">'5S Audit'!Y31:AA31</f>
        <v>2</v>
      </c>
      <c r="C18">
        <v>0</v>
      </c>
      <c r="D18">
        <v>0</v>
      </c>
    </row>
    <row r="19" spans="1:4" x14ac:dyDescent="0.35">
      <c r="A19" s="1">
        <v>17</v>
      </c>
      <c r="B19" s="1" cm="1">
        <f t="array" ref="B19:D19">'5S Audit'!Y32:AA32</f>
        <v>3</v>
      </c>
      <c r="C19">
        <v>0</v>
      </c>
      <c r="D19">
        <v>0</v>
      </c>
    </row>
    <row r="20" spans="1:4" x14ac:dyDescent="0.35">
      <c r="A20" s="1">
        <v>18</v>
      </c>
      <c r="B20" s="1" cm="1">
        <f t="array" ref="B20:D20">'5S Audit'!Y33:AA33</f>
        <v>2</v>
      </c>
      <c r="C20">
        <v>0</v>
      </c>
      <c r="D20">
        <v>0</v>
      </c>
    </row>
    <row r="21" spans="1:4" x14ac:dyDescent="0.35">
      <c r="A21" s="1">
        <v>19</v>
      </c>
      <c r="B21" s="1" cm="1">
        <f t="array" ref="B21:D21">'5S Audit'!Y34:AA34</f>
        <v>4</v>
      </c>
      <c r="C21">
        <v>0</v>
      </c>
      <c r="D21">
        <v>0</v>
      </c>
    </row>
    <row r="22" spans="1:4" x14ac:dyDescent="0.35">
      <c r="A22" s="1">
        <v>20</v>
      </c>
      <c r="B22" s="1" cm="1">
        <f t="array" ref="B22:D22">'5S Audit'!Y35:AA35</f>
        <v>3</v>
      </c>
      <c r="C22">
        <v>0</v>
      </c>
      <c r="D22">
        <v>0</v>
      </c>
    </row>
    <row r="23" spans="1:4" x14ac:dyDescent="0.35">
      <c r="A23" s="1">
        <v>21</v>
      </c>
      <c r="B23" s="1" cm="1">
        <f t="array" ref="B23:D23">'5S Audit'!Y38:AA38</f>
        <v>2</v>
      </c>
      <c r="C23">
        <v>0</v>
      </c>
      <c r="D23">
        <v>0</v>
      </c>
    </row>
    <row r="24" spans="1:4" x14ac:dyDescent="0.35">
      <c r="A24" s="1">
        <v>22</v>
      </c>
      <c r="B24" s="1" cm="1">
        <f t="array" ref="B24:D24">'5S Audit'!Y39:AA39</f>
        <v>1</v>
      </c>
      <c r="C24">
        <v>0</v>
      </c>
      <c r="D24">
        <v>0</v>
      </c>
    </row>
    <row r="25" spans="1:4" x14ac:dyDescent="0.35">
      <c r="A25" s="1">
        <v>23</v>
      </c>
      <c r="B25" s="1" cm="1">
        <f t="array" ref="B25:D25">'5S Audit'!Y40:AA40</f>
        <v>4</v>
      </c>
      <c r="C25">
        <v>0</v>
      </c>
      <c r="D25">
        <v>0</v>
      </c>
    </row>
    <row r="26" spans="1:4" x14ac:dyDescent="0.35">
      <c r="A26" s="1">
        <v>24</v>
      </c>
      <c r="B26" s="1" cm="1">
        <f t="array" ref="B26:D26">'5S Audit'!Y41:AA41</f>
        <v>3</v>
      </c>
      <c r="C26">
        <v>0</v>
      </c>
      <c r="D26">
        <v>0</v>
      </c>
    </row>
    <row r="27" spans="1:4" x14ac:dyDescent="0.35">
      <c r="A27" s="1">
        <v>25</v>
      </c>
      <c r="B27" s="1" cm="1">
        <f t="array" ref="B27:D27">'5S Audit'!Y42:AA42</f>
        <v>2</v>
      </c>
      <c r="C27">
        <v>0</v>
      </c>
      <c r="D27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5S Audit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Holly</dc:creator>
  <cp:lastModifiedBy>Holly Blair</cp:lastModifiedBy>
  <cp:lastPrinted>2021-01-15T20:30:12Z</cp:lastPrinted>
  <dcterms:created xsi:type="dcterms:W3CDTF">2021-01-05T00:13:16Z</dcterms:created>
  <dcterms:modified xsi:type="dcterms:W3CDTF">2023-05-16T22:33:06Z</dcterms:modified>
</cp:coreProperties>
</file>